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Sheet1" sheetId="1" r:id="rId1"/>
  </sheets>
  <definedNames>
    <definedName name="_xlnm.Print_Area" localSheetId="0">'Sheet1'!$B$3:$M$41</definedName>
    <definedName name="s">'Sheet1'!#REF!</definedName>
    <definedName name="wf">'Sheet1'!#REF!</definedName>
    <definedName name="wfs">'Sheet1'!#REF!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<sst xmlns="http://schemas.openxmlformats.org/spreadsheetml/2006/main" count="46" uniqueCount="43">
  <si>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</si>
  <si>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>Full rate</t>
  </si>
  <si>
    <t>May</t>
  </si>
  <si>
    <t xml:space="preserve">June </t>
  </si>
  <si>
    <t>July</t>
  </si>
  <si>
    <t>August</t>
  </si>
  <si>
    <t>Sept.</t>
  </si>
  <si>
    <t>Oct.</t>
  </si>
  <si>
    <t>Rate before the end of the month</t>
  </si>
  <si>
    <t>Boat Dock for non-campers</t>
  </si>
  <si>
    <t xml:space="preserve">If you move in on May the 31 the rate is </t>
  </si>
  <si>
    <t xml:space="preserve">If you move in on July the 15 the rate is </t>
  </si>
  <si>
    <t>Deposit</t>
  </si>
  <si>
    <t>Reservation Fee</t>
  </si>
  <si>
    <t>Site  level one</t>
  </si>
  <si>
    <t xml:space="preserve"> Site level one with sanit.</t>
  </si>
  <si>
    <t>Site level two with sanit.</t>
  </si>
  <si>
    <t>Site level two sanit &amp; water front</t>
  </si>
  <si>
    <t>Site level three with sanit.</t>
  </si>
  <si>
    <t>Site level six with Sanit.</t>
  </si>
  <si>
    <t>Site level six with Sanit. &amp; water front</t>
  </si>
  <si>
    <t>Site level four with Sanit. &amp; water front</t>
  </si>
  <si>
    <t xml:space="preserve">Site level four with Sanit. </t>
  </si>
  <si>
    <t>Boat Dock for Campers</t>
  </si>
  <si>
    <t>Camp site type</t>
  </si>
  <si>
    <t>Site type #</t>
  </si>
  <si>
    <t xml:space="preserve">Example if you move in on July 1 the rate for a site, level one(10)  is </t>
  </si>
  <si>
    <t>Site level three sanit &amp; water front</t>
  </si>
  <si>
    <t>Site level seven with Sanit.</t>
  </si>
  <si>
    <t>Site level seven with Sanit. &amp; water front</t>
  </si>
  <si>
    <t>Boat Trailer Storage</t>
  </si>
  <si>
    <t>per month</t>
  </si>
  <si>
    <t>Boat and Boat Trailer</t>
  </si>
  <si>
    <t>Pontoon Storage</t>
  </si>
  <si>
    <t xml:space="preserve"> No charge if stored on campsite during November thru May.</t>
  </si>
  <si>
    <t>Fee less</t>
  </si>
  <si>
    <t>Reservation</t>
  </si>
  <si>
    <t>Boat Docks 47 thru 52</t>
  </si>
  <si>
    <t xml:space="preserve">It is noted that the State of Ohio's rate for a boat dock is $270. </t>
  </si>
  <si>
    <t>Late payments shall be subject to 2% per month.</t>
  </si>
  <si>
    <t>A discout from the above camping rates in the amout of $20.00 will be granted if the full camping fee is paid by April 1, 2019.</t>
  </si>
  <si>
    <t xml:space="preserve">Lotus Cove Campground pro-rated seasonal rates for </t>
  </si>
  <si>
    <t>Sept. 25,2019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</si>
</sst>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6">
    <font>
      <sz val="10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2"/>
  <sheetViews>
    <sheetView tabSelected="1" zoomScalePageLayoutView="0" workbookViewId="0" topLeftCell="B6">
      <selection activeCell="F11" sqref="F11"/>
    </sheetView>
  </sheetViews>
  <sheetFormatPr defaultColWidth="9.140625" defaultRowHeight="12.75"/>
  <cols>
    <col min="2" max="2" width="33.57421875" style="0" customWidth="1"/>
    <col min="3" max="3" width="10.28125" style="0" customWidth="1"/>
    <col min="9" max="9" width="9.28125" style="0" bestFit="1" customWidth="1"/>
    <col min="12" max="12" width="13.7109375" style="0" customWidth="1"/>
    <col min="13" max="13" width="10.421875" style="0" customWidth="1"/>
  </cols>
  <sheetData>
    <row r="3" spans="2:9" ht="18">
      <c r="B3" s="2" t="s">
        <v>41</v>
      </c>
      <c r="C3" s="2"/>
      <c r="D3" s="2"/>
      <c r="E3" s="2"/>
      <c r="G3" s="2">
        <v>2020</v>
      </c>
      <c r="H3" s="2"/>
      <c r="I3" s="8" t="s">
        <v>42</v>
      </c>
    </row>
    <row r="4" spans="4:13" ht="12.75">
      <c r="D4" t="s">
        <v>0</v>
      </c>
      <c r="E4" t="s">
        <v>8</v>
      </c>
      <c r="F4" s="1" t="s">
        <v>3</v>
      </c>
      <c r="M4" t="s">
        <v>35</v>
      </c>
    </row>
    <row r="5" spans="4:13" ht="12.75">
      <c r="D5" s="1" t="s">
        <v>1</v>
      </c>
      <c r="E5" s="1" t="s">
        <v>2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12</v>
      </c>
      <c r="L5" s="1" t="s">
        <v>13</v>
      </c>
      <c r="M5" s="1" t="s">
        <v>36</v>
      </c>
    </row>
    <row r="6" spans="2:6" ht="12.75">
      <c r="B6" t="s">
        <v>24</v>
      </c>
      <c r="C6" t="s">
        <v>25</v>
      </c>
      <c r="F6" s="3"/>
    </row>
    <row r="7" spans="2:13" ht="12.75">
      <c r="B7" t="s">
        <v>14</v>
      </c>
      <c r="C7">
        <v>10</v>
      </c>
      <c r="D7" s="3">
        <v>950</v>
      </c>
      <c r="E7" s="3">
        <v>950</v>
      </c>
      <c r="F7" s="3">
        <v>950</v>
      </c>
      <c r="G7" s="3">
        <f>+F7-200</f>
        <v>750</v>
      </c>
      <c r="H7" s="3">
        <f aca="true" t="shared" si="0" ref="H7:J8">+G7-100</f>
        <v>650</v>
      </c>
      <c r="I7" s="3">
        <f t="shared" si="0"/>
        <v>550</v>
      </c>
      <c r="J7" s="3">
        <f t="shared" si="0"/>
        <v>450</v>
      </c>
      <c r="K7" s="7">
        <v>300</v>
      </c>
      <c r="L7" s="7">
        <v>400</v>
      </c>
      <c r="M7" s="3">
        <f>+D7-L7</f>
        <v>550</v>
      </c>
    </row>
    <row r="8" spans="2:13" ht="12.75">
      <c r="B8" t="s">
        <v>15</v>
      </c>
      <c r="C8">
        <v>12</v>
      </c>
      <c r="D8" s="3">
        <v>1200</v>
      </c>
      <c r="E8" s="3">
        <f>+D8</f>
        <v>1200</v>
      </c>
      <c r="F8" s="4">
        <v>1200</v>
      </c>
      <c r="G8" s="3">
        <f aca="true" t="shared" si="1" ref="G8:G24">+F8-200</f>
        <v>1000</v>
      </c>
      <c r="H8" s="3">
        <f t="shared" si="0"/>
        <v>900</v>
      </c>
      <c r="I8" s="3">
        <f t="shared" si="0"/>
        <v>800</v>
      </c>
      <c r="J8" s="3">
        <f t="shared" si="0"/>
        <v>700</v>
      </c>
      <c r="K8" s="7"/>
      <c r="L8" s="7">
        <v>400</v>
      </c>
      <c r="M8" s="3">
        <f aca="true" t="shared" si="2" ref="M8:M23">+D8-L8</f>
        <v>800</v>
      </c>
    </row>
    <row r="9" spans="3:13" ht="12.75">
      <c r="C9" s="5"/>
      <c r="D9" s="4"/>
      <c r="E9" s="4"/>
      <c r="F9" s="3"/>
      <c r="G9" s="4"/>
      <c r="H9" s="4"/>
      <c r="I9" s="4"/>
      <c r="J9" s="4"/>
      <c r="K9" s="7"/>
      <c r="L9" s="7"/>
      <c r="M9" s="3"/>
    </row>
    <row r="10" spans="2:13" ht="12.75">
      <c r="B10" t="s">
        <v>16</v>
      </c>
      <c r="C10">
        <v>22</v>
      </c>
      <c r="D10" s="3">
        <v>1320</v>
      </c>
      <c r="E10" s="3">
        <f>+D10</f>
        <v>1320</v>
      </c>
      <c r="F10" s="3">
        <v>1320</v>
      </c>
      <c r="G10" s="3">
        <f t="shared" si="1"/>
        <v>1120</v>
      </c>
      <c r="H10" s="3">
        <f aca="true" t="shared" si="3" ref="H10:J11">+G10-100</f>
        <v>1020</v>
      </c>
      <c r="I10" s="3">
        <f t="shared" si="3"/>
        <v>920</v>
      </c>
      <c r="J10" s="3">
        <f t="shared" si="3"/>
        <v>820</v>
      </c>
      <c r="K10" s="7">
        <v>300</v>
      </c>
      <c r="L10" s="7">
        <v>400</v>
      </c>
      <c r="M10" s="3">
        <f>+D10-L10</f>
        <v>920</v>
      </c>
    </row>
    <row r="11" spans="2:13" ht="12.75">
      <c r="B11" t="s">
        <v>17</v>
      </c>
      <c r="C11">
        <v>23</v>
      </c>
      <c r="D11" s="3">
        <f>1570*1.07</f>
        <v>1679.9</v>
      </c>
      <c r="E11" s="3">
        <f>+D11</f>
        <v>1679.9</v>
      </c>
      <c r="F11" s="3">
        <f>+D11</f>
        <v>1679.9</v>
      </c>
      <c r="G11" s="3">
        <f t="shared" si="1"/>
        <v>1479.9</v>
      </c>
      <c r="H11" s="3">
        <f t="shared" si="3"/>
        <v>1379.9</v>
      </c>
      <c r="I11" s="3">
        <f t="shared" si="3"/>
        <v>1279.9</v>
      </c>
      <c r="J11" s="3">
        <f t="shared" si="3"/>
        <v>1179.9</v>
      </c>
      <c r="K11" s="7"/>
      <c r="L11" s="7">
        <v>400</v>
      </c>
      <c r="M11" s="3">
        <f>+D11-L11</f>
        <v>1279.9</v>
      </c>
    </row>
    <row r="12" spans="4:13" ht="12.75">
      <c r="D12" s="3"/>
      <c r="E12" s="3"/>
      <c r="F12" s="3"/>
      <c r="G12" s="3"/>
      <c r="H12" s="3"/>
      <c r="I12" s="3"/>
      <c r="J12" s="3"/>
      <c r="K12" s="7"/>
      <c r="L12" s="7"/>
      <c r="M12" s="3"/>
    </row>
    <row r="13" spans="2:13" ht="12.75">
      <c r="B13" t="s">
        <v>18</v>
      </c>
      <c r="C13">
        <v>32</v>
      </c>
      <c r="D13" s="3">
        <v>1450</v>
      </c>
      <c r="E13" s="3">
        <f>+D13</f>
        <v>1450</v>
      </c>
      <c r="F13" s="3">
        <f>+D13</f>
        <v>1450</v>
      </c>
      <c r="G13" s="3">
        <f t="shared" si="1"/>
        <v>1250</v>
      </c>
      <c r="H13" s="3">
        <f aca="true" t="shared" si="4" ref="H13:J14">+G13-100</f>
        <v>1150</v>
      </c>
      <c r="I13" s="3">
        <f t="shared" si="4"/>
        <v>1050</v>
      </c>
      <c r="J13" s="3">
        <f t="shared" si="4"/>
        <v>950</v>
      </c>
      <c r="K13" s="7">
        <v>300</v>
      </c>
      <c r="L13" s="7">
        <v>400</v>
      </c>
      <c r="M13" s="3">
        <f t="shared" si="2"/>
        <v>1050</v>
      </c>
    </row>
    <row r="14" spans="2:13" ht="12.75">
      <c r="B14" t="s">
        <v>27</v>
      </c>
      <c r="C14">
        <v>33</v>
      </c>
      <c r="D14" s="3">
        <v>1810</v>
      </c>
      <c r="E14" s="3">
        <f>+D14</f>
        <v>1810</v>
      </c>
      <c r="F14" s="3">
        <f>+D14</f>
        <v>1810</v>
      </c>
      <c r="G14" s="3">
        <f t="shared" si="1"/>
        <v>1610</v>
      </c>
      <c r="H14" s="3">
        <f t="shared" si="4"/>
        <v>1510</v>
      </c>
      <c r="I14" s="3">
        <f t="shared" si="4"/>
        <v>1410</v>
      </c>
      <c r="J14" s="3">
        <f t="shared" si="4"/>
        <v>1310</v>
      </c>
      <c r="K14" s="7"/>
      <c r="L14" s="7">
        <v>400</v>
      </c>
      <c r="M14" s="3">
        <f t="shared" si="2"/>
        <v>1410</v>
      </c>
    </row>
    <row r="15" spans="4:13" ht="12.75">
      <c r="D15" s="3"/>
      <c r="E15" s="3"/>
      <c r="F15" s="3"/>
      <c r="G15" s="3"/>
      <c r="H15" s="3"/>
      <c r="I15" s="3"/>
      <c r="J15" s="3"/>
      <c r="K15" s="7"/>
      <c r="L15" s="7"/>
      <c r="M15" s="3"/>
    </row>
    <row r="16" spans="4:13" ht="12.75">
      <c r="D16" s="3"/>
      <c r="E16" s="3"/>
      <c r="F16" s="3"/>
      <c r="G16" s="3"/>
      <c r="H16" s="3"/>
      <c r="I16" s="3"/>
      <c r="J16" s="3"/>
      <c r="K16" s="7"/>
      <c r="L16" s="7"/>
      <c r="M16" s="3"/>
    </row>
    <row r="17" spans="2:13" ht="12.75">
      <c r="B17" t="s">
        <v>22</v>
      </c>
      <c r="C17">
        <v>42</v>
      </c>
      <c r="D17" s="3">
        <v>1610</v>
      </c>
      <c r="E17" s="3">
        <v>1610</v>
      </c>
      <c r="F17" s="3">
        <v>1610</v>
      </c>
      <c r="G17" s="3">
        <f t="shared" si="1"/>
        <v>1410</v>
      </c>
      <c r="H17" s="3">
        <f aca="true" t="shared" si="5" ref="H17:J18">+G17-100</f>
        <v>1310</v>
      </c>
      <c r="I17" s="3">
        <f t="shared" si="5"/>
        <v>1210</v>
      </c>
      <c r="J17" s="3">
        <f t="shared" si="5"/>
        <v>1110</v>
      </c>
      <c r="K17" s="7">
        <v>300</v>
      </c>
      <c r="L17" s="7">
        <v>400</v>
      </c>
      <c r="M17" s="3">
        <f t="shared" si="2"/>
        <v>1210</v>
      </c>
    </row>
    <row r="18" spans="2:13" ht="12.75">
      <c r="B18" t="s">
        <v>21</v>
      </c>
      <c r="C18">
        <v>43</v>
      </c>
      <c r="D18" s="3">
        <v>1960</v>
      </c>
      <c r="E18" s="3">
        <v>1960</v>
      </c>
      <c r="F18" s="3">
        <f>+D18</f>
        <v>1960</v>
      </c>
      <c r="G18" s="3">
        <f t="shared" si="1"/>
        <v>1760</v>
      </c>
      <c r="H18" s="3">
        <f t="shared" si="5"/>
        <v>1660</v>
      </c>
      <c r="I18" s="3">
        <f t="shared" si="5"/>
        <v>1560</v>
      </c>
      <c r="J18" s="3">
        <f t="shared" si="5"/>
        <v>1460</v>
      </c>
      <c r="K18" s="7"/>
      <c r="L18" s="7">
        <v>400</v>
      </c>
      <c r="M18" s="3">
        <f t="shared" si="2"/>
        <v>1560</v>
      </c>
    </row>
    <row r="19" spans="4:13" ht="12.75"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2:13" ht="12.75">
      <c r="B20" t="s">
        <v>19</v>
      </c>
      <c r="C20">
        <v>62</v>
      </c>
      <c r="D20" s="3">
        <v>1850</v>
      </c>
      <c r="E20" s="3">
        <f>+D20</f>
        <v>1850</v>
      </c>
      <c r="F20" s="3">
        <f>+D20</f>
        <v>1850</v>
      </c>
      <c r="G20" s="3">
        <f t="shared" si="1"/>
        <v>1650</v>
      </c>
      <c r="H20" s="3">
        <f aca="true" t="shared" si="6" ref="H20:J21">+G20-100</f>
        <v>1550</v>
      </c>
      <c r="I20" s="3">
        <f t="shared" si="6"/>
        <v>1450</v>
      </c>
      <c r="J20" s="3">
        <f t="shared" si="6"/>
        <v>1350</v>
      </c>
      <c r="K20" s="7">
        <v>300</v>
      </c>
      <c r="L20" s="7">
        <v>400</v>
      </c>
      <c r="M20" s="3">
        <f t="shared" si="2"/>
        <v>1450</v>
      </c>
    </row>
    <row r="21" spans="2:13" ht="12.75">
      <c r="B21" t="s">
        <v>20</v>
      </c>
      <c r="C21">
        <v>63</v>
      </c>
      <c r="D21" s="3">
        <v>2200</v>
      </c>
      <c r="E21" s="3">
        <f>+D21</f>
        <v>2200</v>
      </c>
      <c r="F21" s="3">
        <f>+D21</f>
        <v>2200</v>
      </c>
      <c r="G21" s="3">
        <f t="shared" si="1"/>
        <v>2000</v>
      </c>
      <c r="H21" s="3">
        <f t="shared" si="6"/>
        <v>1900</v>
      </c>
      <c r="I21" s="3">
        <f t="shared" si="6"/>
        <v>1800</v>
      </c>
      <c r="J21" s="3">
        <f t="shared" si="6"/>
        <v>1700</v>
      </c>
      <c r="K21" s="3"/>
      <c r="L21" s="7">
        <v>400</v>
      </c>
      <c r="M21" s="3">
        <f t="shared" si="2"/>
        <v>1800</v>
      </c>
    </row>
    <row r="22" spans="6:13" ht="12.75">
      <c r="F22" s="3"/>
      <c r="L22" s="7"/>
      <c r="M22" s="3"/>
    </row>
    <row r="23" spans="2:13" ht="12.75">
      <c r="B23" t="s">
        <v>28</v>
      </c>
      <c r="C23">
        <v>72</v>
      </c>
      <c r="D23" s="3">
        <v>2260</v>
      </c>
      <c r="E23" s="3">
        <f>+D23</f>
        <v>2260</v>
      </c>
      <c r="F23" s="3">
        <f>+D23</f>
        <v>2260</v>
      </c>
      <c r="G23" s="3">
        <f t="shared" si="1"/>
        <v>2060</v>
      </c>
      <c r="H23" s="3">
        <f aca="true" t="shared" si="7" ref="H23:J24">+G23-100</f>
        <v>1960</v>
      </c>
      <c r="I23" s="3">
        <f t="shared" si="7"/>
        <v>1860</v>
      </c>
      <c r="J23" s="3">
        <f t="shared" si="7"/>
        <v>1760</v>
      </c>
      <c r="K23" s="7">
        <v>300</v>
      </c>
      <c r="L23" s="7">
        <v>400</v>
      </c>
      <c r="M23" s="3">
        <f t="shared" si="2"/>
        <v>1860</v>
      </c>
    </row>
    <row r="24" spans="2:13" ht="12.75">
      <c r="B24" t="s">
        <v>29</v>
      </c>
      <c r="C24">
        <v>73</v>
      </c>
      <c r="D24" s="3">
        <v>5610</v>
      </c>
      <c r="E24" s="3">
        <f>+D24</f>
        <v>5610</v>
      </c>
      <c r="F24" s="9">
        <f>+D24</f>
        <v>5610</v>
      </c>
      <c r="G24" s="3">
        <f t="shared" si="1"/>
        <v>5410</v>
      </c>
      <c r="H24" s="3">
        <f t="shared" si="7"/>
        <v>5310</v>
      </c>
      <c r="I24" s="3">
        <f t="shared" si="7"/>
        <v>5210</v>
      </c>
      <c r="J24" s="3">
        <f t="shared" si="7"/>
        <v>5110</v>
      </c>
      <c r="K24" s="7"/>
      <c r="L24" s="7">
        <v>400</v>
      </c>
      <c r="M24" s="3">
        <f>+D24-L24</f>
        <v>5210</v>
      </c>
    </row>
    <row r="25" spans="4:12" ht="12.75">
      <c r="D25" s="9"/>
      <c r="E25" s="9"/>
      <c r="G25" s="9"/>
      <c r="H25" s="9"/>
      <c r="I25" s="9"/>
      <c r="J25" s="9"/>
      <c r="K25" s="9"/>
      <c r="L25" s="10"/>
    </row>
    <row r="26" spans="2:12" ht="12.75">
      <c r="B26" t="s">
        <v>26</v>
      </c>
      <c r="G26" s="3">
        <f>+D7</f>
        <v>950</v>
      </c>
      <c r="L26" s="7"/>
    </row>
    <row r="27" spans="3:12" ht="12.75">
      <c r="C27" t="s">
        <v>10</v>
      </c>
      <c r="G27" s="3">
        <v>950</v>
      </c>
      <c r="H27" s="3"/>
      <c r="I27" s="3"/>
      <c r="J27" s="3"/>
      <c r="L27" s="7"/>
    </row>
    <row r="28" spans="3:12" ht="12.75">
      <c r="C28" t="s">
        <v>11</v>
      </c>
      <c r="G28" s="3">
        <f>+G7</f>
        <v>750</v>
      </c>
      <c r="H28" s="3"/>
      <c r="I28" s="3"/>
      <c r="J28" s="3"/>
      <c r="L28" s="7"/>
    </row>
    <row r="29" ht="12.75">
      <c r="L29" s="7"/>
    </row>
    <row r="30" ht="12.75">
      <c r="B30" t="s">
        <v>40</v>
      </c>
    </row>
    <row r="31" ht="12.75">
      <c r="B31" s="6" t="s">
        <v>39</v>
      </c>
    </row>
    <row r="32" ht="12.75">
      <c r="F32" s="3"/>
    </row>
    <row r="33" spans="2:10" ht="12.75">
      <c r="B33" t="s">
        <v>23</v>
      </c>
      <c r="C33">
        <v>50</v>
      </c>
      <c r="D33" s="3">
        <v>260</v>
      </c>
      <c r="E33" s="3">
        <f>+D33</f>
        <v>260</v>
      </c>
      <c r="F33" s="3">
        <v>260</v>
      </c>
      <c r="G33" s="3">
        <v>260</v>
      </c>
      <c r="H33" s="3">
        <v>225</v>
      </c>
      <c r="I33" s="3">
        <v>160</v>
      </c>
      <c r="J33" s="3">
        <v>100</v>
      </c>
    </row>
    <row r="34" spans="2:10" ht="12.75">
      <c r="B34" t="s">
        <v>9</v>
      </c>
      <c r="C34">
        <v>51</v>
      </c>
      <c r="D34" s="3">
        <v>265</v>
      </c>
      <c r="E34" s="3">
        <v>265</v>
      </c>
      <c r="F34" s="3">
        <v>265</v>
      </c>
      <c r="G34" s="3">
        <v>265</v>
      </c>
      <c r="H34" s="3">
        <v>225</v>
      </c>
      <c r="I34" s="3">
        <v>160</v>
      </c>
      <c r="J34" s="3">
        <v>100</v>
      </c>
    </row>
    <row r="35" spans="2:10" ht="12.75">
      <c r="B35" t="s">
        <v>37</v>
      </c>
      <c r="C35">
        <v>55</v>
      </c>
      <c r="D35" s="3">
        <v>270</v>
      </c>
      <c r="E35" s="3">
        <v>270</v>
      </c>
      <c r="F35">
        <v>270</v>
      </c>
      <c r="G35" s="3">
        <v>260</v>
      </c>
      <c r="H35" s="3">
        <v>225</v>
      </c>
      <c r="I35" s="3">
        <v>160</v>
      </c>
      <c r="J35" s="3">
        <v>100</v>
      </c>
    </row>
    <row r="36" spans="2:5" ht="12.75">
      <c r="B36" s="6" t="s">
        <v>30</v>
      </c>
      <c r="C36" s="3">
        <v>20</v>
      </c>
      <c r="D36" s="6" t="s">
        <v>31</v>
      </c>
      <c r="E36" s="6" t="s">
        <v>34</v>
      </c>
    </row>
    <row r="37" spans="2:6" ht="12.75">
      <c r="B37" s="6" t="s">
        <v>32</v>
      </c>
      <c r="C37" s="3">
        <v>30</v>
      </c>
      <c r="D37" s="6" t="s">
        <v>31</v>
      </c>
      <c r="E37" s="6" t="s">
        <v>34</v>
      </c>
      <c r="F37" s="6"/>
    </row>
    <row r="38" spans="2:10" ht="12.75">
      <c r="B38" s="6" t="s">
        <v>33</v>
      </c>
      <c r="C38" s="3">
        <v>40</v>
      </c>
      <c r="D38" s="6" t="s">
        <v>31</v>
      </c>
      <c r="G38" s="6"/>
      <c r="I38" s="3"/>
      <c r="J38" s="3"/>
    </row>
    <row r="40" ht="12.75">
      <c r="B40" s="6" t="s">
        <v>38</v>
      </c>
    </row>
    <row r="41" spans="11:15" ht="12.75">
      <c r="K41" s="3"/>
      <c r="L41" s="3"/>
      <c r="M41" s="3"/>
      <c r="N41" s="3"/>
      <c r="O41" s="3"/>
    </row>
    <row r="42" spans="11:15" ht="12.75">
      <c r="K42" s="3"/>
      <c r="L42" s="3"/>
      <c r="M42" s="3"/>
      <c r="N42" s="3"/>
      <c r="O42" s="3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hegemann</dc:creator>
  <cp:keywords/>
  <dc:description/>
  <cp:lastModifiedBy>Ken</cp:lastModifiedBy>
  <cp:lastPrinted>2019-09-25T20:57:52Z</cp:lastPrinted>
  <dcterms:created xsi:type="dcterms:W3CDTF">2000-07-10T01:26:38Z</dcterms:created>
  <dcterms:modified xsi:type="dcterms:W3CDTF">2019-10-03T15:28:30Z</dcterms:modified>
  <cp:category/>
  <cp:version/>
  <cp:contentType/>
  <cp:contentStatus/>
</cp:coreProperties>
</file>